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Nivel 17-I" sheetId="1" r:id="rId1"/>
    <sheet name="Nivel 17-II" sheetId="2" r:id="rId2"/>
  </sheets>
  <definedNames>
    <definedName name="_xlnm.Print_Area" localSheetId="0">'Nivel 17-I'!$A$1:$N$33</definedName>
    <definedName name="_xlnm.Print_Area" localSheetId="1">'Nivel 17-II'!$A$1:$N$33</definedName>
  </definedNames>
  <calcPr fullCalcOnLoad="1"/>
</workbook>
</file>

<file path=xl/sharedStrings.xml><?xml version="1.0" encoding="utf-8"?>
<sst xmlns="http://schemas.openxmlformats.org/spreadsheetml/2006/main" count="90" uniqueCount="24">
  <si>
    <t>ALUMNOS MATRICULADOS POR NIVEL, FACULTAD Y GÉNERO</t>
  </si>
  <si>
    <t>UNALM 2017 - I</t>
  </si>
  <si>
    <t>FACULTAD</t>
  </si>
  <si>
    <t>NIVEL 1</t>
  </si>
  <si>
    <t>NIVEL 2</t>
  </si>
  <si>
    <t>NIVEL 3</t>
  </si>
  <si>
    <t>NIVEL 4</t>
  </si>
  <si>
    <t>NIVEL 5</t>
  </si>
  <si>
    <t xml:space="preserve">TOTALES </t>
  </si>
  <si>
    <t>F</t>
  </si>
  <si>
    <t>M</t>
  </si>
  <si>
    <t>T</t>
  </si>
  <si>
    <t>AGRONOMÍA</t>
  </si>
  <si>
    <t>CIENCIAS</t>
  </si>
  <si>
    <t>CIENCIAS FORESTALES</t>
  </si>
  <si>
    <t>ECONOMÍA Y PLANIFICACIÓN</t>
  </si>
  <si>
    <t>INDUSTRIAS ALIMENTARIAS</t>
  </si>
  <si>
    <t>INGENIERÍA AGRÍCOLA</t>
  </si>
  <si>
    <t>PESQUERÍA</t>
  </si>
  <si>
    <t>ZOOTECNIA</t>
  </si>
  <si>
    <t>TOTAL</t>
  </si>
  <si>
    <t>Fuente: Oficina de Estudios y Registros Académicos</t>
  </si>
  <si>
    <t>ALUMNOS MATRICULADOS POR NIVEL, FACULTAD Y GENERO</t>
  </si>
  <si>
    <t>UNALM 2017 -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</si>
</sst>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5"/>
      <name val="Calibri"/>
      <family val="2"/>
    </font>
    <font>
      <b/>
      <sz val="8"/>
      <color indexed="55"/>
      <name val="Times New Roman"/>
      <family val="1"/>
    </font>
    <font>
      <sz val="8"/>
      <color indexed="55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8"/>
      <color theme="0" tint="-0.3499799966812134"/>
      <name val="Times New Roman"/>
      <family val="1"/>
    </font>
    <font>
      <sz val="8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2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8" xfId="0" applyFont="1" applyBorder="1" applyAlignment="1">
      <alignment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44" fillId="0" borderId="4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5"/>
          <c:y val="-0.006"/>
          <c:w val="0.98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'Nivel 17-I'!$Q$6</c:f>
              <c:strCache>
                <c:ptCount val="1"/>
                <c:pt idx="0">
                  <c:v>NIVEL 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17-I'!$P$7:$P$14</c:f>
              <c:strCache/>
            </c:strRef>
          </c:cat>
          <c:val>
            <c:numRef>
              <c:f>'Nivel 17-I'!$Q$7:$Q$14</c:f>
              <c:numCache/>
            </c:numRef>
          </c:val>
        </c:ser>
        <c:ser>
          <c:idx val="1"/>
          <c:order val="1"/>
          <c:tx>
            <c:strRef>
              <c:f>'Nivel 17-I'!$R$6</c:f>
              <c:strCache>
                <c:ptCount val="1"/>
                <c:pt idx="0">
                  <c:v>NIVEL 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17-I'!$P$7:$P$14</c:f>
              <c:strCache/>
            </c:strRef>
          </c:cat>
          <c:val>
            <c:numRef>
              <c:f>'Nivel 17-I'!$R$7:$R$14</c:f>
              <c:numCache/>
            </c:numRef>
          </c:val>
        </c:ser>
        <c:ser>
          <c:idx val="2"/>
          <c:order val="2"/>
          <c:tx>
            <c:strRef>
              <c:f>'Nivel 17-I'!$S$6</c:f>
              <c:strCache>
                <c:ptCount val="1"/>
                <c:pt idx="0">
                  <c:v>NIVEL 3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17-I'!$P$7:$P$14</c:f>
              <c:strCache/>
            </c:strRef>
          </c:cat>
          <c:val>
            <c:numRef>
              <c:f>'Nivel 17-I'!$S$7:$S$14</c:f>
              <c:numCache/>
            </c:numRef>
          </c:val>
        </c:ser>
        <c:ser>
          <c:idx val="3"/>
          <c:order val="3"/>
          <c:tx>
            <c:strRef>
              <c:f>'Nivel 17-I'!$T$6</c:f>
              <c:strCache>
                <c:ptCount val="1"/>
                <c:pt idx="0">
                  <c:v>NIVEL 4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17-I'!$P$7:$P$14</c:f>
              <c:strCache/>
            </c:strRef>
          </c:cat>
          <c:val>
            <c:numRef>
              <c:f>'Nivel 17-I'!$T$7:$T$14</c:f>
              <c:numCache/>
            </c:numRef>
          </c:val>
        </c:ser>
        <c:ser>
          <c:idx val="4"/>
          <c:order val="4"/>
          <c:tx>
            <c:strRef>
              <c:f>'Nivel 17-I'!$U$6</c:f>
              <c:strCache>
                <c:ptCount val="1"/>
                <c:pt idx="0">
                  <c:v>NIVEL 5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17-I'!$P$7:$P$14</c:f>
              <c:strCache/>
            </c:strRef>
          </c:cat>
          <c:val>
            <c:numRef>
              <c:f>'Nivel 17-I'!$U$7:$U$14</c:f>
              <c:numCache/>
            </c:numRef>
          </c:val>
        </c:ser>
        <c:overlap val="-27"/>
        <c:gapWidth val="219"/>
        <c:axId val="21751562"/>
        <c:axId val="61546331"/>
      </c:bar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515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1325"/>
          <c:w val="0.282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075"/>
          <c:y val="-0.00475"/>
          <c:w val="0.987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'Nivel 17-II'!$Q$6</c:f>
              <c:strCache>
                <c:ptCount val="1"/>
                <c:pt idx="0">
                  <c:v>NIVEL 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17-II'!$P$7:$P$14</c:f>
              <c:strCache/>
            </c:strRef>
          </c:cat>
          <c:val>
            <c:numRef>
              <c:f>'Nivel 17-II'!$Q$7:$Q$14</c:f>
              <c:numCache/>
            </c:numRef>
          </c:val>
        </c:ser>
        <c:ser>
          <c:idx val="1"/>
          <c:order val="1"/>
          <c:tx>
            <c:strRef>
              <c:f>'Nivel 17-II'!$R$6</c:f>
              <c:strCache>
                <c:ptCount val="1"/>
                <c:pt idx="0">
                  <c:v>NIVEL 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17-II'!$P$7:$P$14</c:f>
              <c:strCache/>
            </c:strRef>
          </c:cat>
          <c:val>
            <c:numRef>
              <c:f>'Nivel 17-II'!$R$7:$R$14</c:f>
              <c:numCache/>
            </c:numRef>
          </c:val>
        </c:ser>
        <c:ser>
          <c:idx val="2"/>
          <c:order val="2"/>
          <c:tx>
            <c:strRef>
              <c:f>'Nivel 17-II'!$S$6</c:f>
              <c:strCache>
                <c:ptCount val="1"/>
                <c:pt idx="0">
                  <c:v>NIVEL 3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17-II'!$P$7:$P$14</c:f>
              <c:strCache/>
            </c:strRef>
          </c:cat>
          <c:val>
            <c:numRef>
              <c:f>'Nivel 17-II'!$S$7:$S$14</c:f>
              <c:numCache/>
            </c:numRef>
          </c:val>
        </c:ser>
        <c:ser>
          <c:idx val="3"/>
          <c:order val="3"/>
          <c:tx>
            <c:strRef>
              <c:f>'Nivel 17-II'!$T$6</c:f>
              <c:strCache>
                <c:ptCount val="1"/>
                <c:pt idx="0">
                  <c:v>NIVEL 4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17-II'!$P$7:$P$14</c:f>
              <c:strCache/>
            </c:strRef>
          </c:cat>
          <c:val>
            <c:numRef>
              <c:f>'Nivel 17-II'!$T$7:$T$14</c:f>
              <c:numCache/>
            </c:numRef>
          </c:val>
        </c:ser>
        <c:ser>
          <c:idx val="4"/>
          <c:order val="4"/>
          <c:tx>
            <c:strRef>
              <c:f>'Nivel 17-II'!$U$6</c:f>
              <c:strCache>
                <c:ptCount val="1"/>
                <c:pt idx="0">
                  <c:v>NIVEL 5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17-II'!$P$7:$P$14</c:f>
              <c:strCache/>
            </c:strRef>
          </c:cat>
          <c:val>
            <c:numRef>
              <c:f>'Nivel 17-II'!$U$7:$U$14</c:f>
              <c:numCache/>
            </c:numRef>
          </c:val>
        </c:ser>
        <c:overlap val="-27"/>
        <c:gapWidth val="219"/>
        <c:axId val="17046068"/>
        <c:axId val="19196885"/>
      </c:bar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46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25"/>
          <c:y val="0.9145"/>
          <c:w val="0.2792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17</xdr:row>
      <xdr:rowOff>9525</xdr:rowOff>
    </xdr:from>
    <xdr:to>
      <xdr:col>13</xdr:col>
      <xdr:colOff>219075</xdr:colOff>
      <xdr:row>31</xdr:row>
      <xdr:rowOff>171450</xdr:rowOff>
    </xdr:to>
    <xdr:graphicFrame>
      <xdr:nvGraphicFramePr>
        <xdr:cNvPr id="1" name="Gráfico 1"/>
        <xdr:cNvGraphicFramePr/>
      </xdr:nvGraphicFramePr>
      <xdr:xfrm>
        <a:off x="314325" y="4133850"/>
        <a:ext cx="9153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16</xdr:row>
      <xdr:rowOff>180975</xdr:rowOff>
    </xdr:from>
    <xdr:to>
      <xdr:col>13</xdr:col>
      <xdr:colOff>295275</xdr:colOff>
      <xdr:row>32</xdr:row>
      <xdr:rowOff>0</xdr:rowOff>
    </xdr:to>
    <xdr:graphicFrame>
      <xdr:nvGraphicFramePr>
        <xdr:cNvPr id="1" name="Gráfico 1"/>
        <xdr:cNvGraphicFramePr/>
      </xdr:nvGraphicFramePr>
      <xdr:xfrm>
        <a:off x="285750" y="4114800"/>
        <a:ext cx="9258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D1">
      <selection activeCell="V28" sqref="V28"/>
    </sheetView>
  </sheetViews>
  <sheetFormatPr defaultColWidth="11.421875" defaultRowHeight="15"/>
  <cols>
    <col min="1" max="1" width="27.28125" style="0" customWidth="1"/>
    <col min="2" max="9" width="9.28125" style="42" customWidth="1"/>
    <col min="10" max="14" width="9.28125" style="0" customWidth="1"/>
  </cols>
  <sheetData>
    <row r="1" spans="1:14" ht="15.75" thickTop="1">
      <c r="A1" s="1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</row>
    <row r="2" spans="1:14" ht="15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 thickBot="1">
      <c r="A4" s="3"/>
      <c r="B4" s="4"/>
      <c r="C4" s="4"/>
      <c r="D4" s="4"/>
      <c r="E4" s="4"/>
      <c r="F4" s="4"/>
      <c r="G4" s="4"/>
      <c r="H4" s="4"/>
      <c r="I4" s="4"/>
      <c r="J4" s="3"/>
      <c r="K4" s="3"/>
      <c r="L4" s="3"/>
      <c r="M4" s="3"/>
      <c r="N4" s="3"/>
    </row>
    <row r="5" spans="1:22" ht="21" customHeight="1">
      <c r="A5" s="45" t="s">
        <v>2</v>
      </c>
      <c r="B5" s="47" t="s">
        <v>3</v>
      </c>
      <c r="C5" s="48"/>
      <c r="D5" s="47" t="s">
        <v>4</v>
      </c>
      <c r="E5" s="49"/>
      <c r="F5" s="50" t="s">
        <v>5</v>
      </c>
      <c r="G5" s="48"/>
      <c r="H5" s="47" t="s">
        <v>6</v>
      </c>
      <c r="I5" s="49"/>
      <c r="J5" s="50" t="s">
        <v>7</v>
      </c>
      <c r="K5" s="48"/>
      <c r="L5" s="47" t="s">
        <v>8</v>
      </c>
      <c r="M5" s="51"/>
      <c r="N5" s="48"/>
      <c r="P5" s="52"/>
      <c r="Q5" s="52"/>
      <c r="R5" s="52"/>
      <c r="S5" s="52"/>
      <c r="T5" s="52"/>
      <c r="U5" s="52"/>
      <c r="V5" s="52"/>
    </row>
    <row r="6" spans="1:22" ht="21" customHeight="1" thickBot="1">
      <c r="A6" s="46"/>
      <c r="B6" s="5" t="s">
        <v>9</v>
      </c>
      <c r="C6" s="6" t="s">
        <v>10</v>
      </c>
      <c r="D6" s="5" t="s">
        <v>9</v>
      </c>
      <c r="E6" s="7" t="s">
        <v>10</v>
      </c>
      <c r="F6" s="8" t="s">
        <v>9</v>
      </c>
      <c r="G6" s="6" t="s">
        <v>10</v>
      </c>
      <c r="H6" s="5" t="s">
        <v>9</v>
      </c>
      <c r="I6" s="7" t="s">
        <v>10</v>
      </c>
      <c r="J6" s="8" t="s">
        <v>9</v>
      </c>
      <c r="K6" s="6" t="s">
        <v>10</v>
      </c>
      <c r="L6" s="5" t="s">
        <v>9</v>
      </c>
      <c r="M6" s="9" t="s">
        <v>10</v>
      </c>
      <c r="N6" s="6" t="s">
        <v>11</v>
      </c>
      <c r="P6" s="52"/>
      <c r="Q6" s="53" t="s">
        <v>3</v>
      </c>
      <c r="R6" s="53" t="s">
        <v>4</v>
      </c>
      <c r="S6" s="53" t="s">
        <v>5</v>
      </c>
      <c r="T6" s="53" t="s">
        <v>6</v>
      </c>
      <c r="U6" s="53" t="s">
        <v>7</v>
      </c>
      <c r="V6" s="52"/>
    </row>
    <row r="7" spans="1:22" ht="21" customHeight="1" thickTop="1">
      <c r="A7" s="10" t="s">
        <v>12</v>
      </c>
      <c r="B7" s="11">
        <v>105</v>
      </c>
      <c r="C7" s="12">
        <v>100</v>
      </c>
      <c r="D7" s="11">
        <v>125</v>
      </c>
      <c r="E7" s="13">
        <v>93</v>
      </c>
      <c r="F7" s="14">
        <v>93</v>
      </c>
      <c r="G7" s="12">
        <v>91</v>
      </c>
      <c r="H7" s="11">
        <v>110</v>
      </c>
      <c r="I7" s="13">
        <v>90</v>
      </c>
      <c r="J7" s="14">
        <v>114</v>
      </c>
      <c r="K7" s="12">
        <v>115</v>
      </c>
      <c r="L7" s="15">
        <f>J7+H7+F7+D7+B7</f>
        <v>547</v>
      </c>
      <c r="M7" s="16">
        <f>K7+I7+G7+E7+C7</f>
        <v>489</v>
      </c>
      <c r="N7" s="17">
        <f>L7+M7</f>
        <v>1036</v>
      </c>
      <c r="P7" s="52" t="s">
        <v>12</v>
      </c>
      <c r="Q7" s="54">
        <f>B7+C7</f>
        <v>205</v>
      </c>
      <c r="R7" s="54">
        <f>D7+E7</f>
        <v>218</v>
      </c>
      <c r="S7" s="54">
        <f>F7+G7</f>
        <v>184</v>
      </c>
      <c r="T7" s="54">
        <f>H7+I7</f>
        <v>200</v>
      </c>
      <c r="U7" s="52">
        <f>J7+K7</f>
        <v>229</v>
      </c>
      <c r="V7" s="52"/>
    </row>
    <row r="8" spans="1:22" ht="21" customHeight="1">
      <c r="A8" s="18" t="s">
        <v>13</v>
      </c>
      <c r="B8" s="19">
        <v>59</v>
      </c>
      <c r="C8" s="20">
        <v>83</v>
      </c>
      <c r="D8" s="19">
        <v>87</v>
      </c>
      <c r="E8" s="21">
        <v>88</v>
      </c>
      <c r="F8" s="22">
        <v>79</v>
      </c>
      <c r="G8" s="20">
        <v>80</v>
      </c>
      <c r="H8" s="19">
        <v>73</v>
      </c>
      <c r="I8" s="21">
        <v>55</v>
      </c>
      <c r="J8" s="22">
        <v>98</v>
      </c>
      <c r="K8" s="20">
        <v>110</v>
      </c>
      <c r="L8" s="23">
        <f aca="true" t="shared" si="0" ref="L8:M14">J8+H8+F8+D8+B8</f>
        <v>396</v>
      </c>
      <c r="M8" s="24">
        <f t="shared" si="0"/>
        <v>416</v>
      </c>
      <c r="N8" s="25">
        <f aca="true" t="shared" si="1" ref="N8:N14">L8+M8</f>
        <v>812</v>
      </c>
      <c r="P8" s="52" t="s">
        <v>13</v>
      </c>
      <c r="Q8" s="54">
        <f aca="true" t="shared" si="2" ref="Q8:Q14">B8+C8</f>
        <v>142</v>
      </c>
      <c r="R8" s="54">
        <f aca="true" t="shared" si="3" ref="R8:R14">D8+E8</f>
        <v>175</v>
      </c>
      <c r="S8" s="54">
        <f aca="true" t="shared" si="4" ref="S8:S14">F8+G8</f>
        <v>159</v>
      </c>
      <c r="T8" s="54">
        <f aca="true" t="shared" si="5" ref="T8:T14">H8+I8</f>
        <v>128</v>
      </c>
      <c r="U8" s="52">
        <f aca="true" t="shared" si="6" ref="U8:U14">J8+K8</f>
        <v>208</v>
      </c>
      <c r="V8" s="52"/>
    </row>
    <row r="9" spans="1:22" ht="21" customHeight="1">
      <c r="A9" s="18" t="s">
        <v>14</v>
      </c>
      <c r="B9" s="19">
        <v>39</v>
      </c>
      <c r="C9" s="20">
        <v>37</v>
      </c>
      <c r="D9" s="19">
        <v>36</v>
      </c>
      <c r="E9" s="21">
        <v>30</v>
      </c>
      <c r="F9" s="22">
        <v>39</v>
      </c>
      <c r="G9" s="20">
        <v>42</v>
      </c>
      <c r="H9" s="19">
        <v>50</v>
      </c>
      <c r="I9" s="21">
        <v>33</v>
      </c>
      <c r="J9" s="22">
        <v>45</v>
      </c>
      <c r="K9" s="20">
        <v>55</v>
      </c>
      <c r="L9" s="23">
        <f t="shared" si="0"/>
        <v>209</v>
      </c>
      <c r="M9" s="24">
        <f t="shared" si="0"/>
        <v>197</v>
      </c>
      <c r="N9" s="25">
        <f t="shared" si="1"/>
        <v>406</v>
      </c>
      <c r="P9" s="52" t="s">
        <v>14</v>
      </c>
      <c r="Q9" s="54">
        <f t="shared" si="2"/>
        <v>76</v>
      </c>
      <c r="R9" s="54">
        <f t="shared" si="3"/>
        <v>66</v>
      </c>
      <c r="S9" s="54">
        <f t="shared" si="4"/>
        <v>81</v>
      </c>
      <c r="T9" s="54">
        <f t="shared" si="5"/>
        <v>83</v>
      </c>
      <c r="U9" s="52">
        <f t="shared" si="6"/>
        <v>100</v>
      </c>
      <c r="V9" s="52"/>
    </row>
    <row r="10" spans="1:22" ht="21" customHeight="1">
      <c r="A10" s="18" t="s">
        <v>15</v>
      </c>
      <c r="B10" s="19">
        <v>88</v>
      </c>
      <c r="C10" s="20">
        <v>113</v>
      </c>
      <c r="D10" s="19">
        <v>86</v>
      </c>
      <c r="E10" s="21">
        <v>98</v>
      </c>
      <c r="F10" s="22">
        <v>99</v>
      </c>
      <c r="G10" s="20">
        <v>70</v>
      </c>
      <c r="H10" s="19">
        <v>54</v>
      </c>
      <c r="I10" s="21">
        <v>57</v>
      </c>
      <c r="J10" s="22">
        <v>116</v>
      </c>
      <c r="K10" s="20">
        <v>92</v>
      </c>
      <c r="L10" s="23">
        <f t="shared" si="0"/>
        <v>443</v>
      </c>
      <c r="M10" s="24">
        <f t="shared" si="0"/>
        <v>430</v>
      </c>
      <c r="N10" s="25">
        <f t="shared" si="1"/>
        <v>873</v>
      </c>
      <c r="P10" s="52" t="s">
        <v>15</v>
      </c>
      <c r="Q10" s="54">
        <f t="shared" si="2"/>
        <v>201</v>
      </c>
      <c r="R10" s="54">
        <f t="shared" si="3"/>
        <v>184</v>
      </c>
      <c r="S10" s="54">
        <f t="shared" si="4"/>
        <v>169</v>
      </c>
      <c r="T10" s="54">
        <f t="shared" si="5"/>
        <v>111</v>
      </c>
      <c r="U10" s="52">
        <f t="shared" si="6"/>
        <v>208</v>
      </c>
      <c r="V10" s="52"/>
    </row>
    <row r="11" spans="1:22" ht="21" customHeight="1">
      <c r="A11" s="18" t="s">
        <v>16</v>
      </c>
      <c r="B11" s="19">
        <v>54</v>
      </c>
      <c r="C11" s="20">
        <v>47</v>
      </c>
      <c r="D11" s="19">
        <v>49</v>
      </c>
      <c r="E11" s="21">
        <v>39</v>
      </c>
      <c r="F11" s="22">
        <v>58</v>
      </c>
      <c r="G11" s="20">
        <v>52</v>
      </c>
      <c r="H11" s="19">
        <v>61</v>
      </c>
      <c r="I11" s="21">
        <v>31</v>
      </c>
      <c r="J11" s="22">
        <v>70</v>
      </c>
      <c r="K11" s="20">
        <v>45</v>
      </c>
      <c r="L11" s="23">
        <f t="shared" si="0"/>
        <v>292</v>
      </c>
      <c r="M11" s="24">
        <f t="shared" si="0"/>
        <v>214</v>
      </c>
      <c r="N11" s="25">
        <f t="shared" si="1"/>
        <v>506</v>
      </c>
      <c r="P11" s="52" t="s">
        <v>16</v>
      </c>
      <c r="Q11" s="54">
        <f t="shared" si="2"/>
        <v>101</v>
      </c>
      <c r="R11" s="54">
        <f t="shared" si="3"/>
        <v>88</v>
      </c>
      <c r="S11" s="54">
        <f t="shared" si="4"/>
        <v>110</v>
      </c>
      <c r="T11" s="54">
        <f t="shared" si="5"/>
        <v>92</v>
      </c>
      <c r="U11" s="52">
        <f t="shared" si="6"/>
        <v>115</v>
      </c>
      <c r="V11" s="52"/>
    </row>
    <row r="12" spans="1:22" ht="21" customHeight="1">
      <c r="A12" s="18" t="s">
        <v>17</v>
      </c>
      <c r="B12" s="19">
        <v>31</v>
      </c>
      <c r="C12" s="20">
        <v>56</v>
      </c>
      <c r="D12" s="19">
        <v>39</v>
      </c>
      <c r="E12" s="21">
        <v>52</v>
      </c>
      <c r="F12" s="22">
        <v>22</v>
      </c>
      <c r="G12" s="20">
        <v>54</v>
      </c>
      <c r="H12" s="19">
        <v>34</v>
      </c>
      <c r="I12" s="21">
        <v>49</v>
      </c>
      <c r="J12" s="22">
        <v>29</v>
      </c>
      <c r="K12" s="20">
        <v>91</v>
      </c>
      <c r="L12" s="23">
        <f t="shared" si="0"/>
        <v>155</v>
      </c>
      <c r="M12" s="24">
        <f t="shared" si="0"/>
        <v>302</v>
      </c>
      <c r="N12" s="25">
        <f t="shared" si="1"/>
        <v>457</v>
      </c>
      <c r="P12" s="52" t="s">
        <v>17</v>
      </c>
      <c r="Q12" s="54">
        <f t="shared" si="2"/>
        <v>87</v>
      </c>
      <c r="R12" s="54">
        <f t="shared" si="3"/>
        <v>91</v>
      </c>
      <c r="S12" s="54">
        <f t="shared" si="4"/>
        <v>76</v>
      </c>
      <c r="T12" s="54">
        <f t="shared" si="5"/>
        <v>83</v>
      </c>
      <c r="U12" s="52">
        <f t="shared" si="6"/>
        <v>120</v>
      </c>
      <c r="V12" s="52"/>
    </row>
    <row r="13" spans="1:22" ht="21" customHeight="1">
      <c r="A13" s="18" t="s">
        <v>18</v>
      </c>
      <c r="B13" s="19">
        <v>42</v>
      </c>
      <c r="C13" s="20">
        <v>45</v>
      </c>
      <c r="D13" s="19">
        <v>39</v>
      </c>
      <c r="E13" s="21">
        <v>32</v>
      </c>
      <c r="F13" s="22">
        <v>45</v>
      </c>
      <c r="G13" s="20">
        <v>26</v>
      </c>
      <c r="H13" s="19">
        <v>30</v>
      </c>
      <c r="I13" s="21">
        <v>22</v>
      </c>
      <c r="J13" s="22">
        <v>43</v>
      </c>
      <c r="K13" s="20">
        <v>26</v>
      </c>
      <c r="L13" s="23">
        <f t="shared" si="0"/>
        <v>199</v>
      </c>
      <c r="M13" s="24">
        <f t="shared" si="0"/>
        <v>151</v>
      </c>
      <c r="N13" s="25">
        <f t="shared" si="1"/>
        <v>350</v>
      </c>
      <c r="P13" s="52" t="s">
        <v>18</v>
      </c>
      <c r="Q13" s="54">
        <f t="shared" si="2"/>
        <v>87</v>
      </c>
      <c r="R13" s="54">
        <f t="shared" si="3"/>
        <v>71</v>
      </c>
      <c r="S13" s="54">
        <f t="shared" si="4"/>
        <v>71</v>
      </c>
      <c r="T13" s="54">
        <f t="shared" si="5"/>
        <v>52</v>
      </c>
      <c r="U13" s="52">
        <f t="shared" si="6"/>
        <v>69</v>
      </c>
      <c r="V13" s="52"/>
    </row>
    <row r="14" spans="1:22" ht="21" customHeight="1" thickBot="1">
      <c r="A14" s="26" t="s">
        <v>19</v>
      </c>
      <c r="B14" s="27">
        <v>47</v>
      </c>
      <c r="C14" s="28">
        <v>71</v>
      </c>
      <c r="D14" s="27">
        <v>64</v>
      </c>
      <c r="E14" s="29">
        <v>53</v>
      </c>
      <c r="F14" s="30">
        <v>39</v>
      </c>
      <c r="G14" s="28">
        <v>37</v>
      </c>
      <c r="H14" s="27">
        <v>41</v>
      </c>
      <c r="I14" s="29">
        <v>33</v>
      </c>
      <c r="J14" s="30">
        <v>34</v>
      </c>
      <c r="K14" s="28">
        <v>43</v>
      </c>
      <c r="L14" s="31">
        <f t="shared" si="0"/>
        <v>225</v>
      </c>
      <c r="M14" s="32">
        <f t="shared" si="0"/>
        <v>237</v>
      </c>
      <c r="N14" s="33">
        <f t="shared" si="1"/>
        <v>462</v>
      </c>
      <c r="P14" s="52" t="s">
        <v>19</v>
      </c>
      <c r="Q14" s="54">
        <f t="shared" si="2"/>
        <v>118</v>
      </c>
      <c r="R14" s="54">
        <f t="shared" si="3"/>
        <v>117</v>
      </c>
      <c r="S14" s="54">
        <f t="shared" si="4"/>
        <v>76</v>
      </c>
      <c r="T14" s="54">
        <f t="shared" si="5"/>
        <v>74</v>
      </c>
      <c r="U14" s="52">
        <f t="shared" si="6"/>
        <v>77</v>
      </c>
      <c r="V14" s="52"/>
    </row>
    <row r="15" spans="1:22" ht="21" customHeight="1" thickBot="1">
      <c r="A15" s="34" t="s">
        <v>20</v>
      </c>
      <c r="B15" s="35">
        <f>SUM(B7:B14)</f>
        <v>465</v>
      </c>
      <c r="C15" s="36">
        <f>SUM(C7:C14)</f>
        <v>552</v>
      </c>
      <c r="D15" s="35">
        <f aca="true" t="shared" si="7" ref="D15:N15">SUM(D7:D14)</f>
        <v>525</v>
      </c>
      <c r="E15" s="37">
        <f t="shared" si="7"/>
        <v>485</v>
      </c>
      <c r="F15" s="38">
        <f t="shared" si="7"/>
        <v>474</v>
      </c>
      <c r="G15" s="36">
        <f t="shared" si="7"/>
        <v>452</v>
      </c>
      <c r="H15" s="35">
        <f t="shared" si="7"/>
        <v>453</v>
      </c>
      <c r="I15" s="37">
        <f t="shared" si="7"/>
        <v>370</v>
      </c>
      <c r="J15" s="38">
        <f t="shared" si="7"/>
        <v>549</v>
      </c>
      <c r="K15" s="36">
        <f t="shared" si="7"/>
        <v>577</v>
      </c>
      <c r="L15" s="35">
        <f>SUM(L7:L14)</f>
        <v>2466</v>
      </c>
      <c r="M15" s="39">
        <f t="shared" si="7"/>
        <v>2436</v>
      </c>
      <c r="N15" s="36">
        <f t="shared" si="7"/>
        <v>4902</v>
      </c>
      <c r="P15" s="52"/>
      <c r="Q15" s="52"/>
      <c r="R15" s="52"/>
      <c r="S15" s="52"/>
      <c r="T15" s="52"/>
      <c r="U15" s="52"/>
      <c r="V15" s="52"/>
    </row>
    <row r="16" spans="1:14" ht="15.75" thickTop="1">
      <c r="A16" s="4" t="s">
        <v>21</v>
      </c>
      <c r="B16" s="4"/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3"/>
    </row>
    <row r="17" spans="1:14" ht="15">
      <c r="A17" s="3"/>
      <c r="B17" s="4"/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3"/>
    </row>
    <row r="18" spans="1:14" ht="15">
      <c r="A18" s="3"/>
      <c r="B18" s="4"/>
      <c r="C18" s="4"/>
      <c r="D18" s="4"/>
      <c r="E18" s="4"/>
      <c r="F18" s="4"/>
      <c r="G18" s="4"/>
      <c r="H18" s="4"/>
      <c r="I18" s="4"/>
      <c r="J18" s="3"/>
      <c r="K18" s="3"/>
      <c r="L18" s="3"/>
      <c r="M18" s="3"/>
      <c r="N18" s="3"/>
    </row>
    <row r="19" spans="1:14" ht="15">
      <c r="A19" s="3"/>
      <c r="B19" s="4"/>
      <c r="C19" s="4"/>
      <c r="D19" s="4"/>
      <c r="E19" s="4"/>
      <c r="F19" s="4"/>
      <c r="G19" s="4"/>
      <c r="H19" s="4"/>
      <c r="I19" s="4"/>
      <c r="J19" s="3"/>
      <c r="K19" s="3"/>
      <c r="L19" s="3"/>
      <c r="M19" s="3"/>
      <c r="N19" s="3"/>
    </row>
    <row r="20" spans="1:14" ht="15">
      <c r="A20" s="3"/>
      <c r="B20" s="4"/>
      <c r="C20" s="4"/>
      <c r="D20" s="4"/>
      <c r="E20" s="4"/>
      <c r="F20" s="4"/>
      <c r="G20" s="4"/>
      <c r="H20" s="4"/>
      <c r="I20" s="4"/>
      <c r="J20" s="3"/>
      <c r="K20" s="3"/>
      <c r="L20" s="3"/>
      <c r="M20" s="3"/>
      <c r="N20" s="3"/>
    </row>
    <row r="21" spans="1:14" ht="15">
      <c r="A21" s="3"/>
      <c r="B21" s="4"/>
      <c r="C21" s="4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</row>
    <row r="22" spans="1:14" ht="15">
      <c r="A22" s="3"/>
      <c r="B22" s="4"/>
      <c r="C22" s="4"/>
      <c r="D22" s="4"/>
      <c r="E22" s="4"/>
      <c r="F22" s="4"/>
      <c r="G22" s="4"/>
      <c r="H22" s="4"/>
      <c r="I22" s="4"/>
      <c r="J22" s="3"/>
      <c r="K22" s="3"/>
      <c r="L22" s="3"/>
      <c r="M22" s="3"/>
      <c r="N22" s="3"/>
    </row>
    <row r="23" spans="1:14" ht="15">
      <c r="A23" s="3"/>
      <c r="B23" s="4"/>
      <c r="C23" s="4"/>
      <c r="D23" s="4"/>
      <c r="E23" s="4"/>
      <c r="F23" s="4"/>
      <c r="G23" s="4"/>
      <c r="H23" s="4"/>
      <c r="I23" s="4"/>
      <c r="J23" s="3"/>
      <c r="K23" s="3"/>
      <c r="L23" s="3"/>
      <c r="M23" s="3"/>
      <c r="N23" s="3"/>
    </row>
    <row r="24" spans="1:14" ht="15">
      <c r="A24" s="3"/>
      <c r="B24" s="4"/>
      <c r="C24" s="4"/>
      <c r="D24" s="4"/>
      <c r="E24" s="4"/>
      <c r="F24" s="4"/>
      <c r="G24" s="4"/>
      <c r="H24" s="4"/>
      <c r="I24" s="4"/>
      <c r="J24" s="3"/>
      <c r="K24" s="3"/>
      <c r="L24" s="3"/>
      <c r="M24" s="3"/>
      <c r="N24" s="3"/>
    </row>
    <row r="25" spans="1:14" ht="15">
      <c r="A25" s="3"/>
      <c r="B25" s="4"/>
      <c r="C25" s="4"/>
      <c r="D25" s="4"/>
      <c r="E25" s="4"/>
      <c r="F25" s="4"/>
      <c r="G25" s="4"/>
      <c r="H25" s="4"/>
      <c r="I25" s="4"/>
      <c r="J25" s="3"/>
      <c r="K25" s="3"/>
      <c r="L25" s="3"/>
      <c r="M25" s="3"/>
      <c r="N25" s="3"/>
    </row>
    <row r="26" spans="1:14" ht="15">
      <c r="A26" s="3"/>
      <c r="B26" s="4"/>
      <c r="C26" s="4"/>
      <c r="D26" s="4"/>
      <c r="E26" s="4"/>
      <c r="F26" s="4"/>
      <c r="G26" s="4"/>
      <c r="H26" s="4"/>
      <c r="I26" s="4"/>
      <c r="J26" s="3"/>
      <c r="K26" s="3"/>
      <c r="L26" s="3"/>
      <c r="M26" s="3"/>
      <c r="N26" s="3"/>
    </row>
    <row r="27" spans="1:14" ht="15">
      <c r="A27" s="3"/>
      <c r="B27" s="4"/>
      <c r="C27" s="4"/>
      <c r="D27" s="4"/>
      <c r="E27" s="4"/>
      <c r="F27" s="4"/>
      <c r="G27" s="4"/>
      <c r="H27" s="4"/>
      <c r="I27" s="4"/>
      <c r="J27" s="3"/>
      <c r="K27" s="3"/>
      <c r="L27" s="3"/>
      <c r="M27" s="3"/>
      <c r="N27" s="3"/>
    </row>
    <row r="28" spans="1:14" ht="15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</row>
    <row r="29" spans="1:14" ht="15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</row>
    <row r="30" spans="1:14" ht="15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</row>
    <row r="31" spans="1:14" ht="15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</row>
    <row r="32" spans="1:14" ht="15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</row>
    <row r="33" spans="1:14" ht="15.75" thickBot="1">
      <c r="A33" s="40"/>
      <c r="B33" s="41"/>
      <c r="C33" s="41"/>
      <c r="D33" s="41"/>
      <c r="E33" s="41"/>
      <c r="F33" s="41"/>
      <c r="G33" s="41"/>
      <c r="H33" s="41"/>
      <c r="I33" s="41"/>
      <c r="J33" s="40"/>
      <c r="K33" s="40"/>
      <c r="L33" s="40"/>
      <c r="M33" s="40"/>
      <c r="N33" s="40"/>
    </row>
    <row r="34" ht="15.75" thickTop="1"/>
  </sheetData>
  <sheetProtection/>
  <mergeCells count="9">
    <mergeCell ref="A2:N2"/>
    <mergeCell ref="A3:N3"/>
    <mergeCell ref="A5:A6"/>
    <mergeCell ref="B5:C5"/>
    <mergeCell ref="D5:E5"/>
    <mergeCell ref="F5:G5"/>
    <mergeCell ref="H5:I5"/>
    <mergeCell ref="J5:K5"/>
    <mergeCell ref="L5:N5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landscape" paperSize="9" scale="88" r:id="rId2"/>
  <headerFooter>
    <oddHeader>&amp;LCapítulo V&amp;CESTADÍSTICAS UNALM 2017&amp;RPágina 67</oddHeader>
    <oddFooter>&amp;COFICINA DE PLANEAMIENTO - Unidad de Racionalización y Estadística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SheetLayoutView="100" zoomScalePageLayoutView="0" workbookViewId="0" topLeftCell="A1">
      <selection activeCell="R23" sqref="R23"/>
    </sheetView>
  </sheetViews>
  <sheetFormatPr defaultColWidth="11.421875" defaultRowHeight="15"/>
  <cols>
    <col min="1" max="1" width="27.28125" style="0" customWidth="1"/>
    <col min="2" max="9" width="9.28125" style="42" customWidth="1"/>
    <col min="10" max="14" width="9.28125" style="0" customWidth="1"/>
  </cols>
  <sheetData>
    <row r="1" spans="1:14" ht="15.75" thickTop="1">
      <c r="A1" s="1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</row>
    <row r="2" spans="1:14" ht="15.75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75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 thickBot="1">
      <c r="A4" s="3"/>
      <c r="B4" s="4"/>
      <c r="C4" s="4"/>
      <c r="D4" s="4"/>
      <c r="E4" s="4"/>
      <c r="F4" s="4"/>
      <c r="G4" s="4"/>
      <c r="H4" s="4"/>
      <c r="I4" s="4"/>
      <c r="J4" s="3"/>
      <c r="K4" s="3"/>
      <c r="L4" s="3"/>
      <c r="M4" s="3"/>
      <c r="N4" s="3"/>
    </row>
    <row r="5" spans="1:14" ht="21" customHeight="1">
      <c r="A5" s="45" t="s">
        <v>2</v>
      </c>
      <c r="B5" s="47" t="s">
        <v>3</v>
      </c>
      <c r="C5" s="48"/>
      <c r="D5" s="47" t="s">
        <v>4</v>
      </c>
      <c r="E5" s="49"/>
      <c r="F5" s="50" t="s">
        <v>5</v>
      </c>
      <c r="G5" s="48"/>
      <c r="H5" s="47" t="s">
        <v>6</v>
      </c>
      <c r="I5" s="49"/>
      <c r="J5" s="50" t="s">
        <v>7</v>
      </c>
      <c r="K5" s="48"/>
      <c r="L5" s="47" t="s">
        <v>8</v>
      </c>
      <c r="M5" s="51"/>
      <c r="N5" s="48"/>
    </row>
    <row r="6" spans="1:21" ht="21" customHeight="1" thickBot="1">
      <c r="A6" s="46"/>
      <c r="B6" s="5" t="s">
        <v>9</v>
      </c>
      <c r="C6" s="6" t="s">
        <v>10</v>
      </c>
      <c r="D6" s="5" t="s">
        <v>9</v>
      </c>
      <c r="E6" s="7" t="s">
        <v>10</v>
      </c>
      <c r="F6" s="8" t="s">
        <v>9</v>
      </c>
      <c r="G6" s="6" t="s">
        <v>10</v>
      </c>
      <c r="H6" s="5" t="s">
        <v>9</v>
      </c>
      <c r="I6" s="7" t="s">
        <v>10</v>
      </c>
      <c r="J6" s="8" t="s">
        <v>9</v>
      </c>
      <c r="K6" s="6" t="s">
        <v>10</v>
      </c>
      <c r="L6" s="5" t="s">
        <v>9</v>
      </c>
      <c r="M6" s="9" t="s">
        <v>10</v>
      </c>
      <c r="N6" s="6" t="s">
        <v>11</v>
      </c>
      <c r="P6" s="55"/>
      <c r="Q6" s="53" t="s">
        <v>3</v>
      </c>
      <c r="R6" s="53" t="s">
        <v>4</v>
      </c>
      <c r="S6" s="53" t="s">
        <v>5</v>
      </c>
      <c r="T6" s="53" t="s">
        <v>6</v>
      </c>
      <c r="U6" s="53" t="s">
        <v>7</v>
      </c>
    </row>
    <row r="7" spans="1:21" ht="21" customHeight="1" thickTop="1">
      <c r="A7" s="10" t="s">
        <v>12</v>
      </c>
      <c r="B7" s="11">
        <v>120</v>
      </c>
      <c r="C7" s="12">
        <v>113</v>
      </c>
      <c r="D7" s="11">
        <v>108</v>
      </c>
      <c r="E7" s="13">
        <v>103</v>
      </c>
      <c r="F7" s="14">
        <v>117</v>
      </c>
      <c r="G7" s="12">
        <v>98</v>
      </c>
      <c r="H7" s="11">
        <v>106</v>
      </c>
      <c r="I7" s="13">
        <v>93</v>
      </c>
      <c r="J7" s="14">
        <v>115</v>
      </c>
      <c r="K7" s="12">
        <v>114</v>
      </c>
      <c r="L7" s="15">
        <f>J7+H7+F7+D7+B7</f>
        <v>566</v>
      </c>
      <c r="M7" s="16">
        <f>K7+I7+G7+E7+C7</f>
        <v>521</v>
      </c>
      <c r="N7" s="17">
        <f>L7+M7</f>
        <v>1087</v>
      </c>
      <c r="P7" s="55" t="s">
        <v>12</v>
      </c>
      <c r="Q7" s="54">
        <f>B7+C7</f>
        <v>233</v>
      </c>
      <c r="R7" s="54">
        <f>D7+E7</f>
        <v>211</v>
      </c>
      <c r="S7" s="54">
        <f>F7+G7</f>
        <v>215</v>
      </c>
      <c r="T7" s="54">
        <f>H7+I7</f>
        <v>199</v>
      </c>
      <c r="U7" s="54">
        <f>J7+K7</f>
        <v>229</v>
      </c>
    </row>
    <row r="8" spans="1:21" ht="21" customHeight="1">
      <c r="A8" s="18" t="s">
        <v>13</v>
      </c>
      <c r="B8" s="19">
        <v>79</v>
      </c>
      <c r="C8" s="20">
        <v>87</v>
      </c>
      <c r="D8" s="19">
        <v>69</v>
      </c>
      <c r="E8" s="21">
        <v>75</v>
      </c>
      <c r="F8" s="22">
        <v>78</v>
      </c>
      <c r="G8" s="20">
        <v>78</v>
      </c>
      <c r="H8" s="19">
        <v>89</v>
      </c>
      <c r="I8" s="21">
        <v>67</v>
      </c>
      <c r="J8" s="22">
        <v>89</v>
      </c>
      <c r="K8" s="20">
        <v>104</v>
      </c>
      <c r="L8" s="23">
        <f aca="true" t="shared" si="0" ref="L8:M14">J8+H8+F8+D8+B8</f>
        <v>404</v>
      </c>
      <c r="M8" s="24">
        <f t="shared" si="0"/>
        <v>411</v>
      </c>
      <c r="N8" s="25">
        <f aca="true" t="shared" si="1" ref="N8:N14">L8+M8</f>
        <v>815</v>
      </c>
      <c r="P8" s="55" t="s">
        <v>13</v>
      </c>
      <c r="Q8" s="54">
        <f aca="true" t="shared" si="2" ref="Q8:Q14">B8+C8</f>
        <v>166</v>
      </c>
      <c r="R8" s="54">
        <f aca="true" t="shared" si="3" ref="R8:R14">D8+E8</f>
        <v>144</v>
      </c>
      <c r="S8" s="54">
        <f aca="true" t="shared" si="4" ref="S8:S14">F8+G8</f>
        <v>156</v>
      </c>
      <c r="T8" s="54">
        <f aca="true" t="shared" si="5" ref="T8:T14">H8+I8</f>
        <v>156</v>
      </c>
      <c r="U8" s="54">
        <f aca="true" t="shared" si="6" ref="U8:U14">J8+K8</f>
        <v>193</v>
      </c>
    </row>
    <row r="9" spans="1:21" ht="21" customHeight="1">
      <c r="A9" s="18" t="s">
        <v>14</v>
      </c>
      <c r="B9" s="19">
        <v>50</v>
      </c>
      <c r="C9" s="20">
        <v>35</v>
      </c>
      <c r="D9" s="19">
        <v>30</v>
      </c>
      <c r="E9" s="21">
        <v>28</v>
      </c>
      <c r="F9" s="22">
        <v>35</v>
      </c>
      <c r="G9" s="20">
        <v>35</v>
      </c>
      <c r="H9" s="19">
        <v>51</v>
      </c>
      <c r="I9" s="21">
        <v>38</v>
      </c>
      <c r="J9" s="22">
        <v>44</v>
      </c>
      <c r="K9" s="20">
        <v>56</v>
      </c>
      <c r="L9" s="23">
        <f t="shared" si="0"/>
        <v>210</v>
      </c>
      <c r="M9" s="24">
        <f t="shared" si="0"/>
        <v>192</v>
      </c>
      <c r="N9" s="25">
        <f t="shared" si="1"/>
        <v>402</v>
      </c>
      <c r="P9" s="55" t="s">
        <v>14</v>
      </c>
      <c r="Q9" s="54">
        <f t="shared" si="2"/>
        <v>85</v>
      </c>
      <c r="R9" s="54">
        <f t="shared" si="3"/>
        <v>58</v>
      </c>
      <c r="S9" s="54">
        <f t="shared" si="4"/>
        <v>70</v>
      </c>
      <c r="T9" s="54">
        <f t="shared" si="5"/>
        <v>89</v>
      </c>
      <c r="U9" s="54">
        <f t="shared" si="6"/>
        <v>100</v>
      </c>
    </row>
    <row r="10" spans="1:21" ht="21" customHeight="1">
      <c r="A10" s="18" t="s">
        <v>15</v>
      </c>
      <c r="B10" s="19">
        <v>81</v>
      </c>
      <c r="C10" s="20">
        <v>91</v>
      </c>
      <c r="D10" s="19">
        <v>97</v>
      </c>
      <c r="E10" s="21">
        <v>103</v>
      </c>
      <c r="F10" s="22">
        <v>76</v>
      </c>
      <c r="G10" s="20">
        <v>57</v>
      </c>
      <c r="H10" s="19">
        <v>70</v>
      </c>
      <c r="I10" s="21">
        <v>59</v>
      </c>
      <c r="J10" s="22">
        <v>103</v>
      </c>
      <c r="K10" s="20">
        <v>81</v>
      </c>
      <c r="L10" s="23">
        <f t="shared" si="0"/>
        <v>427</v>
      </c>
      <c r="M10" s="24">
        <f t="shared" si="0"/>
        <v>391</v>
      </c>
      <c r="N10" s="25">
        <f t="shared" si="1"/>
        <v>818</v>
      </c>
      <c r="P10" s="55" t="s">
        <v>15</v>
      </c>
      <c r="Q10" s="54">
        <f t="shared" si="2"/>
        <v>172</v>
      </c>
      <c r="R10" s="54">
        <f t="shared" si="3"/>
        <v>200</v>
      </c>
      <c r="S10" s="54">
        <f t="shared" si="4"/>
        <v>133</v>
      </c>
      <c r="T10" s="54">
        <f t="shared" si="5"/>
        <v>129</v>
      </c>
      <c r="U10" s="54">
        <f t="shared" si="6"/>
        <v>184</v>
      </c>
    </row>
    <row r="11" spans="1:21" ht="21" customHeight="1">
      <c r="A11" s="18" t="s">
        <v>16</v>
      </c>
      <c r="B11" s="19">
        <v>65</v>
      </c>
      <c r="C11" s="20">
        <v>39</v>
      </c>
      <c r="D11" s="19">
        <v>50</v>
      </c>
      <c r="E11" s="21">
        <v>57</v>
      </c>
      <c r="F11" s="22">
        <v>70</v>
      </c>
      <c r="G11" s="20">
        <v>47</v>
      </c>
      <c r="H11" s="19">
        <v>49</v>
      </c>
      <c r="I11" s="21">
        <v>39</v>
      </c>
      <c r="J11" s="22">
        <v>83</v>
      </c>
      <c r="K11" s="20">
        <v>44</v>
      </c>
      <c r="L11" s="23">
        <f t="shared" si="0"/>
        <v>317</v>
      </c>
      <c r="M11" s="24">
        <f t="shared" si="0"/>
        <v>226</v>
      </c>
      <c r="N11" s="25">
        <f t="shared" si="1"/>
        <v>543</v>
      </c>
      <c r="P11" s="55" t="s">
        <v>16</v>
      </c>
      <c r="Q11" s="54">
        <f t="shared" si="2"/>
        <v>104</v>
      </c>
      <c r="R11" s="54">
        <f t="shared" si="3"/>
        <v>107</v>
      </c>
      <c r="S11" s="54">
        <f t="shared" si="4"/>
        <v>117</v>
      </c>
      <c r="T11" s="54">
        <f t="shared" si="5"/>
        <v>88</v>
      </c>
      <c r="U11" s="54">
        <f t="shared" si="6"/>
        <v>127</v>
      </c>
    </row>
    <row r="12" spans="1:21" ht="21" customHeight="1">
      <c r="A12" s="18" t="s">
        <v>17</v>
      </c>
      <c r="B12" s="19">
        <v>31</v>
      </c>
      <c r="C12" s="20">
        <v>61</v>
      </c>
      <c r="D12" s="19">
        <v>40</v>
      </c>
      <c r="E12" s="21">
        <v>64</v>
      </c>
      <c r="F12" s="22">
        <v>19</v>
      </c>
      <c r="G12" s="20">
        <v>43</v>
      </c>
      <c r="H12" s="19">
        <v>33</v>
      </c>
      <c r="I12" s="21">
        <v>61</v>
      </c>
      <c r="J12" s="22">
        <v>32</v>
      </c>
      <c r="K12" s="20">
        <v>79</v>
      </c>
      <c r="L12" s="23">
        <f t="shared" si="0"/>
        <v>155</v>
      </c>
      <c r="M12" s="24">
        <f t="shared" si="0"/>
        <v>308</v>
      </c>
      <c r="N12" s="25">
        <f t="shared" si="1"/>
        <v>463</v>
      </c>
      <c r="P12" s="55" t="s">
        <v>17</v>
      </c>
      <c r="Q12" s="54">
        <f t="shared" si="2"/>
        <v>92</v>
      </c>
      <c r="R12" s="54">
        <f t="shared" si="3"/>
        <v>104</v>
      </c>
      <c r="S12" s="54">
        <f t="shared" si="4"/>
        <v>62</v>
      </c>
      <c r="T12" s="54">
        <f t="shared" si="5"/>
        <v>94</v>
      </c>
      <c r="U12" s="54">
        <f t="shared" si="6"/>
        <v>111</v>
      </c>
    </row>
    <row r="13" spans="1:21" ht="21" customHeight="1">
      <c r="A13" s="18" t="s">
        <v>18</v>
      </c>
      <c r="B13" s="19">
        <v>43</v>
      </c>
      <c r="C13" s="20">
        <v>40</v>
      </c>
      <c r="D13" s="19">
        <v>43</v>
      </c>
      <c r="E13" s="21">
        <v>38</v>
      </c>
      <c r="F13" s="22">
        <v>35</v>
      </c>
      <c r="G13" s="20">
        <v>23</v>
      </c>
      <c r="H13" s="19">
        <v>34</v>
      </c>
      <c r="I13" s="21">
        <v>19</v>
      </c>
      <c r="J13" s="22">
        <v>42</v>
      </c>
      <c r="K13" s="20">
        <v>28</v>
      </c>
      <c r="L13" s="23">
        <f t="shared" si="0"/>
        <v>197</v>
      </c>
      <c r="M13" s="24">
        <f t="shared" si="0"/>
        <v>148</v>
      </c>
      <c r="N13" s="25">
        <f t="shared" si="1"/>
        <v>345</v>
      </c>
      <c r="P13" s="55" t="s">
        <v>18</v>
      </c>
      <c r="Q13" s="54">
        <f t="shared" si="2"/>
        <v>83</v>
      </c>
      <c r="R13" s="54">
        <f t="shared" si="3"/>
        <v>81</v>
      </c>
      <c r="S13" s="54">
        <f t="shared" si="4"/>
        <v>58</v>
      </c>
      <c r="T13" s="54">
        <f t="shared" si="5"/>
        <v>53</v>
      </c>
      <c r="U13" s="54">
        <f t="shared" si="6"/>
        <v>70</v>
      </c>
    </row>
    <row r="14" spans="1:21" ht="21" customHeight="1" thickBot="1">
      <c r="A14" s="26" t="s">
        <v>19</v>
      </c>
      <c r="B14" s="27">
        <v>59</v>
      </c>
      <c r="C14" s="28">
        <v>68</v>
      </c>
      <c r="D14" s="27">
        <v>46</v>
      </c>
      <c r="E14" s="29">
        <v>52</v>
      </c>
      <c r="F14" s="30">
        <v>36</v>
      </c>
      <c r="G14" s="28">
        <v>32</v>
      </c>
      <c r="H14" s="27">
        <v>42</v>
      </c>
      <c r="I14" s="29">
        <v>34</v>
      </c>
      <c r="J14" s="30">
        <v>40</v>
      </c>
      <c r="K14" s="28">
        <v>46</v>
      </c>
      <c r="L14" s="31">
        <f t="shared" si="0"/>
        <v>223</v>
      </c>
      <c r="M14" s="32">
        <f t="shared" si="0"/>
        <v>232</v>
      </c>
      <c r="N14" s="33">
        <f t="shared" si="1"/>
        <v>455</v>
      </c>
      <c r="P14" s="55" t="s">
        <v>19</v>
      </c>
      <c r="Q14" s="54">
        <f t="shared" si="2"/>
        <v>127</v>
      </c>
      <c r="R14" s="54">
        <f t="shared" si="3"/>
        <v>98</v>
      </c>
      <c r="S14" s="54">
        <f t="shared" si="4"/>
        <v>68</v>
      </c>
      <c r="T14" s="54">
        <f t="shared" si="5"/>
        <v>76</v>
      </c>
      <c r="U14" s="54">
        <f t="shared" si="6"/>
        <v>86</v>
      </c>
    </row>
    <row r="15" spans="1:15" ht="21" customHeight="1" thickBot="1">
      <c r="A15" s="34" t="s">
        <v>20</v>
      </c>
      <c r="B15" s="35">
        <f aca="true" t="shared" si="7" ref="B15:N15">SUM(B7:B14)</f>
        <v>528</v>
      </c>
      <c r="C15" s="36">
        <f t="shared" si="7"/>
        <v>534</v>
      </c>
      <c r="D15" s="35">
        <f t="shared" si="7"/>
        <v>483</v>
      </c>
      <c r="E15" s="37">
        <f t="shared" si="7"/>
        <v>520</v>
      </c>
      <c r="F15" s="38">
        <f t="shared" si="7"/>
        <v>466</v>
      </c>
      <c r="G15" s="36">
        <f t="shared" si="7"/>
        <v>413</v>
      </c>
      <c r="H15" s="35">
        <f t="shared" si="7"/>
        <v>474</v>
      </c>
      <c r="I15" s="37">
        <f t="shared" si="7"/>
        <v>410</v>
      </c>
      <c r="J15" s="38">
        <f t="shared" si="7"/>
        <v>548</v>
      </c>
      <c r="K15" s="36">
        <f t="shared" si="7"/>
        <v>552</v>
      </c>
      <c r="L15" s="35">
        <f t="shared" si="7"/>
        <v>2499</v>
      </c>
      <c r="M15" s="39">
        <f t="shared" si="7"/>
        <v>2429</v>
      </c>
      <c r="N15" s="36">
        <f t="shared" si="7"/>
        <v>4928</v>
      </c>
      <c r="O15" s="43"/>
    </row>
    <row r="16" spans="1:14" ht="15.75" thickTop="1">
      <c r="A16" s="4" t="s">
        <v>21</v>
      </c>
      <c r="B16" s="4"/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3"/>
    </row>
    <row r="17" spans="1:14" ht="15">
      <c r="A17" s="3"/>
      <c r="B17" s="4"/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3"/>
    </row>
    <row r="18" spans="1:14" ht="15">
      <c r="A18" s="3"/>
      <c r="B18" s="4"/>
      <c r="C18" s="4"/>
      <c r="D18" s="4"/>
      <c r="E18" s="4"/>
      <c r="F18" s="4"/>
      <c r="G18" s="4"/>
      <c r="H18" s="4"/>
      <c r="I18" s="4"/>
      <c r="J18" s="3"/>
      <c r="K18" s="3"/>
      <c r="L18" s="3"/>
      <c r="M18" s="3"/>
      <c r="N18" s="3"/>
    </row>
    <row r="19" spans="1:14" ht="15">
      <c r="A19" s="3"/>
      <c r="B19" s="4"/>
      <c r="C19" s="4"/>
      <c r="D19" s="4"/>
      <c r="E19" s="4"/>
      <c r="F19" s="4"/>
      <c r="G19" s="4"/>
      <c r="H19" s="4"/>
      <c r="I19" s="4"/>
      <c r="J19" s="3"/>
      <c r="K19" s="3"/>
      <c r="L19" s="3"/>
      <c r="M19" s="3"/>
      <c r="N19" s="3"/>
    </row>
    <row r="20" spans="1:14" ht="15">
      <c r="A20" s="3"/>
      <c r="B20" s="4"/>
      <c r="C20" s="4"/>
      <c r="D20" s="4"/>
      <c r="E20" s="4"/>
      <c r="F20" s="4"/>
      <c r="G20" s="4"/>
      <c r="H20" s="4"/>
      <c r="I20" s="4"/>
      <c r="J20" s="3"/>
      <c r="K20" s="3"/>
      <c r="L20" s="3"/>
      <c r="M20" s="3"/>
      <c r="N20" s="3"/>
    </row>
    <row r="21" spans="1:14" ht="15">
      <c r="A21" s="3"/>
      <c r="B21" s="4"/>
      <c r="C21" s="4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</row>
    <row r="22" spans="1:14" ht="15">
      <c r="A22" s="3"/>
      <c r="B22" s="4"/>
      <c r="C22" s="4"/>
      <c r="D22" s="4"/>
      <c r="E22" s="4"/>
      <c r="F22" s="4"/>
      <c r="G22" s="4"/>
      <c r="H22" s="4"/>
      <c r="I22" s="4"/>
      <c r="J22" s="3"/>
      <c r="K22" s="3"/>
      <c r="L22" s="3"/>
      <c r="M22" s="3"/>
      <c r="N22" s="3"/>
    </row>
    <row r="23" spans="1:14" ht="15">
      <c r="A23" s="3"/>
      <c r="B23" s="4"/>
      <c r="C23" s="4"/>
      <c r="D23" s="4"/>
      <c r="E23" s="4"/>
      <c r="F23" s="4"/>
      <c r="G23" s="4"/>
      <c r="H23" s="4"/>
      <c r="I23" s="4"/>
      <c r="J23" s="3"/>
      <c r="K23" s="3"/>
      <c r="L23" s="3"/>
      <c r="M23" s="3"/>
      <c r="N23" s="3"/>
    </row>
    <row r="24" spans="1:14" ht="15">
      <c r="A24" s="3"/>
      <c r="B24" s="4"/>
      <c r="C24" s="4"/>
      <c r="D24" s="4"/>
      <c r="E24" s="4"/>
      <c r="F24" s="4"/>
      <c r="G24" s="4"/>
      <c r="H24" s="4"/>
      <c r="I24" s="4"/>
      <c r="J24" s="3"/>
      <c r="K24" s="3"/>
      <c r="L24" s="3"/>
      <c r="M24" s="3"/>
      <c r="N24" s="3"/>
    </row>
    <row r="25" spans="1:14" ht="15">
      <c r="A25" s="3"/>
      <c r="B25" s="4"/>
      <c r="C25" s="4"/>
      <c r="D25" s="4"/>
      <c r="E25" s="4"/>
      <c r="F25" s="4"/>
      <c r="G25" s="4"/>
      <c r="H25" s="4"/>
      <c r="I25" s="4"/>
      <c r="J25" s="3"/>
      <c r="K25" s="3"/>
      <c r="L25" s="3"/>
      <c r="M25" s="3"/>
      <c r="N25" s="3"/>
    </row>
    <row r="26" spans="1:14" ht="15">
      <c r="A26" s="3"/>
      <c r="B26" s="4"/>
      <c r="C26" s="4"/>
      <c r="D26" s="4"/>
      <c r="E26" s="4"/>
      <c r="F26" s="4"/>
      <c r="G26" s="4"/>
      <c r="H26" s="4"/>
      <c r="I26" s="4"/>
      <c r="J26" s="3"/>
      <c r="K26" s="3"/>
      <c r="L26" s="3"/>
      <c r="M26" s="3"/>
      <c r="N26" s="3"/>
    </row>
    <row r="27" spans="1:14" ht="15">
      <c r="A27" s="3"/>
      <c r="B27" s="4"/>
      <c r="C27" s="4"/>
      <c r="D27" s="4"/>
      <c r="E27" s="4"/>
      <c r="F27" s="4"/>
      <c r="G27" s="4"/>
      <c r="H27" s="4"/>
      <c r="I27" s="4"/>
      <c r="J27" s="3"/>
      <c r="K27" s="3"/>
      <c r="L27" s="3"/>
      <c r="M27" s="3"/>
      <c r="N27" s="3"/>
    </row>
    <row r="28" spans="1:14" ht="15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</row>
    <row r="29" spans="1:14" ht="15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</row>
    <row r="30" spans="1:14" ht="15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</row>
    <row r="31" spans="1:14" ht="15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</row>
    <row r="32" spans="1:14" ht="15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</row>
    <row r="33" spans="1:14" ht="15.75" thickBot="1">
      <c r="A33" s="40"/>
      <c r="B33" s="41"/>
      <c r="C33" s="41"/>
      <c r="D33" s="41"/>
      <c r="E33" s="41"/>
      <c r="F33" s="41"/>
      <c r="G33" s="41"/>
      <c r="H33" s="41"/>
      <c r="I33" s="41"/>
      <c r="J33" s="40"/>
      <c r="K33" s="40"/>
      <c r="L33" s="40"/>
      <c r="M33" s="40"/>
      <c r="N33" s="40"/>
    </row>
    <row r="34" ht="15.75" thickTop="1"/>
  </sheetData>
  <sheetProtection/>
  <mergeCells count="9">
    <mergeCell ref="A2:N2"/>
    <mergeCell ref="A3:N3"/>
    <mergeCell ref="A5:A6"/>
    <mergeCell ref="B5:C5"/>
    <mergeCell ref="D5:E5"/>
    <mergeCell ref="F5:G5"/>
    <mergeCell ref="H5:I5"/>
    <mergeCell ref="J5:K5"/>
    <mergeCell ref="L5:N5"/>
  </mergeCells>
  <printOptions horizontalCentered="1" verticalCentered="1"/>
  <pageMargins left="0.7086614173228347" right="0.7086614173228347" top="0.7480314960629921" bottom="0.7480314960629921" header="0.5511811023622047" footer="0.5905511811023623"/>
  <pageSetup horizontalDpi="600" verticalDpi="600" orientation="landscape" paperSize="9" scale="88" r:id="rId2"/>
  <headerFooter>
    <oddHeader>&amp;LCapítulo V&amp;CESTADÍSTICAS UNALM 2017&amp;RPágina 68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2018-10-12T20:50:47Z</dcterms:created>
  <dcterms:modified xsi:type="dcterms:W3CDTF">2018-12-07T14:01:24Z</dcterms:modified>
  <cp:category/>
  <cp:version/>
  <cp:contentType/>
  <cp:contentStatus/>
</cp:coreProperties>
</file>